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149FC088-9F0D-4E50-84C3-C2BDC607E728}" xr6:coauthVersionLast="47" xr6:coauthVersionMax="47" xr10:uidLastSave="{00000000-0000-0000-0000-000000000000}"/>
  <bookViews>
    <workbookView xWindow="-120" yWindow="-120" windowWidth="29040" windowHeight="15840" xr2:uid="{C74A764E-277D-4BF0-9326-BA5DB3A1465A}"/>
  </bookViews>
  <sheets>
    <sheet name="6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'6.3.1'!$A$1:$H$85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D17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</calcChain>
</file>

<file path=xl/sharedStrings.xml><?xml version="1.0" encoding="utf-8"?>
<sst xmlns="http://schemas.openxmlformats.org/spreadsheetml/2006/main" count="19" uniqueCount="18">
  <si>
    <t xml:space="preserve">LA INDUSTRIA DE LA ALIMENTACIÓN </t>
  </si>
  <si>
    <t>6.3.1. Evolución del número de empresas y establecimientos de la Industria de la Alimentación</t>
  </si>
  <si>
    <t>según subsector de actividad, 2024</t>
  </si>
  <si>
    <t>Subsector de actividad</t>
  </si>
  <si>
    <t>Empresas</t>
  </si>
  <si>
    <t>Establecimientos</t>
  </si>
  <si>
    <t>Var 24/23</t>
  </si>
  <si>
    <t>Procesado y conservación de carne y elaboración de productos cárnicos</t>
  </si>
  <si>
    <t>Procesado y conservación de pescados, crustáceos y moluscos</t>
  </si>
  <si>
    <t>Procesado y conservación de frutas y hortalizas</t>
  </si>
  <si>
    <t>Fabricación de aceites y grasas vegetales y animales</t>
  </si>
  <si>
    <t>Fabricación de productos lácteos</t>
  </si>
  <si>
    <t>Fabricación de productos de molinería, almidones y productos amiláceos</t>
  </si>
  <si>
    <t>Fabricación de productos de panadería y pastas alimenticias</t>
  </si>
  <si>
    <t>Fabricación de productos para la alimentación animal</t>
  </si>
  <si>
    <t>TOTAL INDUSTRIA ALIMENTACIÓN</t>
  </si>
  <si>
    <t>Fuente: Directorio Central de Empresas 2024 del I.N.E.</t>
  </si>
  <si>
    <t>Los datos por subsectores de actividad están referidos a CNAE-2009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</si>
</sst>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0.0"/>
    <numFmt numFmtId="165" formatCode="#,##0\ \ "/>
    <numFmt numFmtId="166" formatCode="#,##0.00__;\–#,##0.00__;0.00__;@__"/>
    <numFmt numFmtId="167" formatCode="0.00\ "/>
    <numFmt numFmtId="168" formatCode="#,##0__;\–#,##0__;0__;@__"/>
    <numFmt numFmtId="169" formatCode="#,##0\ "/>
  </numFmts>
  <fonts count="13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Ubuntu Light"/>
      <family val="2"/>
    </font>
    <font>
      <sz val="10"/>
      <name val="Ubuntu Light"/>
      <family val="2"/>
    </font>
    <font>
      <b/>
      <sz val="10"/>
      <name val="Ubuntu"/>
      <family val="2"/>
    </font>
    <font>
      <sz val="10"/>
      <name val="Ubuntu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  <border>
      <left/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/>
      <top style="medium">
        <color rgb="FFFF9999"/>
      </top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9" fillId="0" borderId="6" xfId="0" applyFont="1" applyBorder="1"/>
    <xf numFmtId="165" fontId="9" fillId="0" borderId="7" xfId="1" applyNumberFormat="1" applyFont="1" applyBorder="1" applyAlignment="1">
      <alignment horizontal="right"/>
    </xf>
    <xf numFmtId="166" fontId="9" fillId="3" borderId="7" xfId="0" applyNumberFormat="1" applyFont="1" applyFill="1" applyBorder="1" applyAlignment="1">
      <alignment horizontal="right"/>
    </xf>
    <xf numFmtId="166" fontId="9" fillId="3" borderId="8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center"/>
    </xf>
    <xf numFmtId="0" fontId="9" fillId="0" borderId="9" xfId="0" applyFont="1" applyBorder="1"/>
    <xf numFmtId="165" fontId="9" fillId="0" borderId="10" xfId="1" applyNumberFormat="1" applyFont="1" applyBorder="1" applyAlignment="1">
      <alignment horizontal="right" vertical="center"/>
    </xf>
    <xf numFmtId="166" fontId="9" fillId="3" borderId="10" xfId="0" applyNumberFormat="1" applyFont="1" applyFill="1" applyBorder="1" applyAlignment="1">
      <alignment horizontal="right"/>
    </xf>
    <xf numFmtId="166" fontId="9" fillId="3" borderId="11" xfId="0" applyNumberFormat="1" applyFont="1" applyFill="1" applyBorder="1" applyAlignment="1">
      <alignment horizontal="right"/>
    </xf>
    <xf numFmtId="0" fontId="9" fillId="0" borderId="12" xfId="0" applyFont="1" applyBorder="1"/>
    <xf numFmtId="168" fontId="9" fillId="3" borderId="13" xfId="0" applyNumberFormat="1" applyFont="1" applyFill="1" applyBorder="1" applyAlignment="1">
      <alignment horizontal="right"/>
    </xf>
    <xf numFmtId="166" fontId="9" fillId="3" borderId="13" xfId="0" applyNumberFormat="1" applyFont="1" applyFill="1" applyBorder="1" applyAlignment="1">
      <alignment horizontal="right"/>
    </xf>
    <xf numFmtId="166" fontId="9" fillId="3" borderId="14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vertical="center"/>
    </xf>
    <xf numFmtId="168" fontId="8" fillId="2" borderId="16" xfId="0" applyNumberFormat="1" applyFont="1" applyFill="1" applyBorder="1" applyAlignment="1">
      <alignment horizontal="right" vertical="center"/>
    </xf>
    <xf numFmtId="166" fontId="8" fillId="2" borderId="16" xfId="0" applyNumberFormat="1" applyFont="1" applyFill="1" applyBorder="1" applyAlignment="1">
      <alignment horizontal="right" vertical="center"/>
    </xf>
    <xf numFmtId="166" fontId="8" fillId="2" borderId="1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164" fontId="8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49" fontId="11" fillId="0" borderId="0" xfId="0" applyNumberFormat="1" applyFont="1"/>
    <xf numFmtId="0" fontId="4" fillId="0" borderId="0" xfId="0" applyFont="1" applyAlignment="1">
      <alignment horizontal="left" wrapText="1"/>
    </xf>
    <xf numFmtId="41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12" fillId="0" borderId="0" xfId="0" applyFont="1"/>
  </cellXfs>
  <cellStyles count="2">
    <cellStyle name="Normal" xfId="0" builtinId="0"/>
    <cellStyle name="Normal_EnctaInd Empresas 2001" xfId="1" xr:uid="{CD94C2D5-237D-4169-B753-5778B0009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número de empresas de la Industria de la Alimentación
según subsector de actividad</a:t>
            </a:r>
          </a:p>
        </c:rich>
      </c:tx>
      <c:layout>
        <c:manualLayout>
          <c:xMode val="edge"/>
          <c:yMode val="edge"/>
          <c:x val="0.25764791867222664"/>
          <c:y val="3.05676855895198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519453200185093E-2"/>
          <c:y val="0.28384279475982754"/>
          <c:w val="0.90503961611216355"/>
          <c:h val="0.48471615720524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'6.3.1'!$B$7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'6.3.1'!$A$8:$A$15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cat>
          <c:val>
            <c:numRef>
              <c:f>'6.3.1'!$B$8:$B$15</c:f>
              <c:numCache>
                <c:formatCode>#.##0\ \ </c:formatCode>
                <c:ptCount val="8"/>
                <c:pt idx="0">
                  <c:v>3244</c:v>
                </c:pt>
                <c:pt idx="1">
                  <c:v>550</c:v>
                </c:pt>
                <c:pt idx="2">
                  <c:v>1318</c:v>
                </c:pt>
                <c:pt idx="3">
                  <c:v>1609</c:v>
                </c:pt>
                <c:pt idx="4">
                  <c:v>1620</c:v>
                </c:pt>
                <c:pt idx="5">
                  <c:v>363</c:v>
                </c:pt>
                <c:pt idx="6">
                  <c:v>10924</c:v>
                </c:pt>
                <c:pt idx="7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5-45EE-9036-808B96723860}"/>
            </c:ext>
          </c:extLst>
        </c:ser>
        <c:ser>
          <c:idx val="1"/>
          <c:order val="1"/>
          <c:tx>
            <c:strRef>
              <c:f>'6.3.1'!$C$7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Ref>
              <c:f>'6.3.1'!$A$8:$A$15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cat>
          <c:val>
            <c:numRef>
              <c:f>'6.3.1'!$C$8:$C$15</c:f>
              <c:numCache>
                <c:formatCode>#.##0\ \ </c:formatCode>
                <c:ptCount val="8"/>
                <c:pt idx="0">
                  <c:v>3147</c:v>
                </c:pt>
                <c:pt idx="1">
                  <c:v>562</c:v>
                </c:pt>
                <c:pt idx="2">
                  <c:v>1292</c:v>
                </c:pt>
                <c:pt idx="3">
                  <c:v>1621</c:v>
                </c:pt>
                <c:pt idx="4">
                  <c:v>1563</c:v>
                </c:pt>
                <c:pt idx="5">
                  <c:v>350</c:v>
                </c:pt>
                <c:pt idx="6">
                  <c:v>10657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5-45EE-9036-808B96723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2240"/>
        <c:axId val="420283328"/>
      </c:barChart>
      <c:catAx>
        <c:axId val="4202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3328"/>
        <c:crosses val="autoZero"/>
        <c:auto val="1"/>
        <c:lblAlgn val="ctr"/>
        <c:lblOffset val="100"/>
        <c:tickMarkSkip val="1"/>
        <c:noMultiLvlLbl val="0"/>
      </c:catAx>
      <c:valAx>
        <c:axId val="420283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2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240350250601373"/>
          <c:y val="0.15368010476206537"/>
          <c:w val="0.10368226865524756"/>
          <c:h val="5.45851528384279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número de establecimientos de la Industria de la Alimentación
según subsector de actividad</a:t>
            </a:r>
          </a:p>
        </c:rich>
      </c:tx>
      <c:layout>
        <c:manualLayout>
          <c:xMode val="edge"/>
          <c:yMode val="edge"/>
          <c:x val="0.23757908097308728"/>
          <c:y val="3.11804008908685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6997148793324366E-2"/>
          <c:y val="0.28730512249443207"/>
          <c:w val="0.90952882012114455"/>
          <c:h val="0.47661469933185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'6.3.1'!$E$7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'6.3.1'!$E$8:$E$15</c:f>
              <c:numCache>
                <c:formatCode>#.##0\ \ </c:formatCode>
                <c:ptCount val="8"/>
                <c:pt idx="0">
                  <c:v>4347</c:v>
                </c:pt>
                <c:pt idx="1">
                  <c:v>881</c:v>
                </c:pt>
                <c:pt idx="2">
                  <c:v>1754</c:v>
                </c:pt>
                <c:pt idx="3">
                  <c:v>2011</c:v>
                </c:pt>
                <c:pt idx="4">
                  <c:v>1990</c:v>
                </c:pt>
                <c:pt idx="5">
                  <c:v>515</c:v>
                </c:pt>
                <c:pt idx="6">
                  <c:v>12443</c:v>
                </c:pt>
                <c:pt idx="7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8-483F-9598-5C6A3991D80A}"/>
            </c:ext>
          </c:extLst>
        </c:ser>
        <c:ser>
          <c:idx val="1"/>
          <c:order val="1"/>
          <c:tx>
            <c:strRef>
              <c:f>'6.3.1'!$F$7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'6.3.1'!$F$8:$F$15</c:f>
              <c:numCache>
                <c:formatCode>#.##0\ \ </c:formatCode>
                <c:ptCount val="8"/>
                <c:pt idx="0">
                  <c:v>4165</c:v>
                </c:pt>
                <c:pt idx="1">
                  <c:v>881</c:v>
                </c:pt>
                <c:pt idx="2">
                  <c:v>1694</c:v>
                </c:pt>
                <c:pt idx="3">
                  <c:v>2004</c:v>
                </c:pt>
                <c:pt idx="4">
                  <c:v>1906</c:v>
                </c:pt>
                <c:pt idx="5">
                  <c:v>486</c:v>
                </c:pt>
                <c:pt idx="6">
                  <c:v>12045</c:v>
                </c:pt>
                <c:pt idx="7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8-483F-9598-5C6A3991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2784"/>
        <c:axId val="420288224"/>
      </c:barChart>
      <c:catAx>
        <c:axId val="4202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8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2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020171583029744"/>
          <c:y val="0.15523410010429925"/>
          <c:w val="0.10298368651107152"/>
          <c:h val="5.5679287305122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21</xdr:row>
      <xdr:rowOff>66675</xdr:rowOff>
    </xdr:from>
    <xdr:to>
      <xdr:col>7</xdr:col>
      <xdr:colOff>304800</xdr:colOff>
      <xdr:row>48</xdr:row>
      <xdr:rowOff>57150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235479-56A8-4AB0-B515-5282A1E00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49</xdr:row>
      <xdr:rowOff>104775</xdr:rowOff>
    </xdr:from>
    <xdr:to>
      <xdr:col>7</xdr:col>
      <xdr:colOff>323850</xdr:colOff>
      <xdr:row>76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FC3A43C-E44D-40FA-BE02-94C0A77A6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>
        <row r="7">
          <cell r="B7">
            <v>2023</v>
          </cell>
          <cell r="C7">
            <v>2024</v>
          </cell>
          <cell r="E7">
            <v>2023</v>
          </cell>
          <cell r="F7">
            <v>2024</v>
          </cell>
        </row>
        <row r="8">
          <cell r="A8" t="str">
            <v>Procesado y conservación de carne y elaboración de productos cárnicos</v>
          </cell>
          <cell r="B8">
            <v>3244</v>
          </cell>
          <cell r="C8">
            <v>3147</v>
          </cell>
          <cell r="E8">
            <v>4347</v>
          </cell>
          <cell r="F8">
            <v>4165</v>
          </cell>
        </row>
        <row r="9">
          <cell r="A9" t="str">
            <v>Procesado y conservación de pescados, crustáceos y moluscos</v>
          </cell>
          <cell r="B9">
            <v>550</v>
          </cell>
          <cell r="C9">
            <v>562</v>
          </cell>
          <cell r="E9">
            <v>881</v>
          </cell>
          <cell r="F9">
            <v>881</v>
          </cell>
        </row>
        <row r="10">
          <cell r="A10" t="str">
            <v>Procesado y conservación de frutas y hortalizas</v>
          </cell>
          <cell r="B10">
            <v>1318</v>
          </cell>
          <cell r="C10">
            <v>1292</v>
          </cell>
          <cell r="E10">
            <v>1754</v>
          </cell>
          <cell r="F10">
            <v>1694</v>
          </cell>
        </row>
        <row r="11">
          <cell r="A11" t="str">
            <v>Fabricación de aceites y grasas vegetales y animales</v>
          </cell>
          <cell r="B11">
            <v>1609</v>
          </cell>
          <cell r="C11">
            <v>1621</v>
          </cell>
          <cell r="E11">
            <v>2011</v>
          </cell>
          <cell r="F11">
            <v>2004</v>
          </cell>
        </row>
        <row r="12">
          <cell r="A12" t="str">
            <v>Fabricación de productos lácteos</v>
          </cell>
          <cell r="B12">
            <v>1620</v>
          </cell>
          <cell r="C12">
            <v>1563</v>
          </cell>
          <cell r="E12">
            <v>1990</v>
          </cell>
          <cell r="F12">
            <v>1906</v>
          </cell>
        </row>
        <row r="13">
          <cell r="A13" t="str">
            <v>Fabricación de productos de molinería, almidones y productos amiláceos</v>
          </cell>
          <cell r="B13">
            <v>363</v>
          </cell>
          <cell r="C13">
            <v>350</v>
          </cell>
          <cell r="E13">
            <v>515</v>
          </cell>
          <cell r="F13">
            <v>486</v>
          </cell>
        </row>
        <row r="14">
          <cell r="A14" t="str">
            <v>Fabricación de productos de panadería y pastas alimenticias</v>
          </cell>
          <cell r="B14">
            <v>10924</v>
          </cell>
          <cell r="C14">
            <v>10657</v>
          </cell>
          <cell r="E14">
            <v>12443</v>
          </cell>
          <cell r="F14">
            <v>12045</v>
          </cell>
        </row>
        <row r="15">
          <cell r="A15" t="str">
            <v>Fabricación de productos para la alimentación animal</v>
          </cell>
          <cell r="B15">
            <v>716</v>
          </cell>
          <cell r="C15">
            <v>713</v>
          </cell>
          <cell r="E15">
            <v>1028</v>
          </cell>
          <cell r="F15">
            <v>1024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5EA9-09F6-4036-AEF3-7A2C9983887D}">
  <sheetPr codeName="Hoja21">
    <pageSetUpPr fitToPage="1"/>
  </sheetPr>
  <dimension ref="A1:J31"/>
  <sheetViews>
    <sheetView showGridLines="0" tabSelected="1" view="pageBreakPreview" zoomScaleNormal="75" zoomScaleSheetLayoutView="100" workbookViewId="0">
      <selection activeCell="A4" sqref="A4:G4"/>
    </sheetView>
  </sheetViews>
  <sheetFormatPr baseColWidth="10" defaultColWidth="11.42578125" defaultRowHeight="12.75"/>
  <cols>
    <col min="1" max="1" width="74.140625" style="5" customWidth="1"/>
    <col min="2" max="2" width="18.42578125" style="13" customWidth="1"/>
    <col min="3" max="7" width="12.7109375" style="13" customWidth="1"/>
    <col min="8" max="8" width="6.7109375" style="5" customWidth="1"/>
    <col min="9" max="9" width="12.7109375" style="5" customWidth="1"/>
    <col min="10" max="16384" width="11.42578125" style="5"/>
  </cols>
  <sheetData>
    <row r="1" spans="1:10" s="2" customFormat="1" ht="18" customHeight="1">
      <c r="A1" s="1" t="s">
        <v>0</v>
      </c>
      <c r="B1" s="1"/>
      <c r="C1" s="1"/>
      <c r="D1" s="1"/>
      <c r="E1" s="1"/>
      <c r="F1" s="1"/>
      <c r="G1" s="1"/>
    </row>
    <row r="2" spans="1:10" ht="12.75" customHeight="1">
      <c r="A2" s="3"/>
      <c r="B2" s="4"/>
      <c r="C2" s="4"/>
      <c r="D2" s="4"/>
      <c r="E2" s="4"/>
      <c r="F2" s="4"/>
      <c r="G2" s="4"/>
    </row>
    <row r="3" spans="1:10" ht="15" customHeight="1">
      <c r="A3" s="6" t="s">
        <v>1</v>
      </c>
      <c r="B3" s="6"/>
      <c r="C3" s="6"/>
      <c r="D3" s="6"/>
      <c r="E3" s="6"/>
      <c r="F3" s="6"/>
      <c r="G3" s="6"/>
      <c r="H3" s="7"/>
      <c r="I3" s="7"/>
      <c r="J3" s="7"/>
    </row>
    <row r="4" spans="1:10" ht="15" customHeight="1">
      <c r="A4" s="6" t="s">
        <v>2</v>
      </c>
      <c r="B4" s="6"/>
      <c r="C4" s="6"/>
      <c r="D4" s="6"/>
      <c r="E4" s="6"/>
      <c r="F4" s="6"/>
      <c r="G4" s="6"/>
      <c r="H4" s="7"/>
      <c r="I4" s="7"/>
      <c r="J4" s="7"/>
    </row>
    <row r="5" spans="1:10" ht="12.75" customHeight="1" thickBot="1">
      <c r="A5" s="8"/>
      <c r="B5" s="8"/>
      <c r="C5" s="8"/>
      <c r="D5" s="8"/>
      <c r="E5" s="8"/>
      <c r="F5" s="8"/>
      <c r="G5" s="9"/>
      <c r="H5" s="7"/>
      <c r="I5" s="7"/>
      <c r="J5" s="7"/>
    </row>
    <row r="6" spans="1:10" ht="18.75" customHeight="1">
      <c r="A6" s="10" t="s">
        <v>3</v>
      </c>
      <c r="B6" s="11" t="s">
        <v>4</v>
      </c>
      <c r="C6" s="11"/>
      <c r="D6" s="11"/>
      <c r="E6" s="11" t="s">
        <v>5</v>
      </c>
      <c r="F6" s="11"/>
      <c r="G6" s="12"/>
      <c r="I6" s="13"/>
    </row>
    <row r="7" spans="1:10" ht="33" customHeight="1" thickBot="1">
      <c r="A7" s="14"/>
      <c r="B7" s="15">
        <v>2023</v>
      </c>
      <c r="C7" s="15">
        <v>2024</v>
      </c>
      <c r="D7" s="16" t="s">
        <v>6</v>
      </c>
      <c r="E7" s="15">
        <v>2023</v>
      </c>
      <c r="F7" s="15">
        <v>2024</v>
      </c>
      <c r="G7" s="16" t="s">
        <v>6</v>
      </c>
      <c r="H7" s="13"/>
      <c r="I7" s="17"/>
    </row>
    <row r="8" spans="1:10" ht="25.5" customHeight="1">
      <c r="A8" s="18" t="s">
        <v>7</v>
      </c>
      <c r="B8" s="19">
        <v>3244</v>
      </c>
      <c r="C8" s="19">
        <v>3147</v>
      </c>
      <c r="D8" s="20">
        <f t="shared" ref="D8:D15" si="0">((C8-B8)/B8)*100</f>
        <v>-2.990135635018496</v>
      </c>
      <c r="E8" s="19">
        <v>4347</v>
      </c>
      <c r="F8" s="19">
        <v>4165</v>
      </c>
      <c r="G8" s="21">
        <f>((F8-E8)/E8)*100</f>
        <v>-4.1867954911433172</v>
      </c>
      <c r="I8" s="22"/>
    </row>
    <row r="9" spans="1:10" ht="12.75" customHeight="1">
      <c r="A9" s="23" t="s">
        <v>8</v>
      </c>
      <c r="B9" s="24">
        <v>550</v>
      </c>
      <c r="C9" s="24">
        <v>562</v>
      </c>
      <c r="D9" s="25">
        <f t="shared" si="0"/>
        <v>2.1818181818181821</v>
      </c>
      <c r="E9" s="24">
        <v>881</v>
      </c>
      <c r="F9" s="24">
        <v>881</v>
      </c>
      <c r="G9" s="26">
        <f t="shared" ref="G9:G15" si="1">((F9-E9)/E9)*100</f>
        <v>0</v>
      </c>
      <c r="I9" s="17"/>
    </row>
    <row r="10" spans="1:10" ht="12.75" customHeight="1">
      <c r="A10" s="23" t="s">
        <v>9</v>
      </c>
      <c r="B10" s="24">
        <v>1318</v>
      </c>
      <c r="C10" s="24">
        <v>1292</v>
      </c>
      <c r="D10" s="25">
        <f t="shared" si="0"/>
        <v>-1.9726858877086493</v>
      </c>
      <c r="E10" s="24">
        <v>1754</v>
      </c>
      <c r="F10" s="24">
        <v>1694</v>
      </c>
      <c r="G10" s="26">
        <f t="shared" si="1"/>
        <v>-3.4207525655644244</v>
      </c>
      <c r="I10" s="22"/>
    </row>
    <row r="11" spans="1:10" ht="12.75" customHeight="1">
      <c r="A11" s="23" t="s">
        <v>10</v>
      </c>
      <c r="B11" s="24">
        <v>1609</v>
      </c>
      <c r="C11" s="24">
        <v>1621</v>
      </c>
      <c r="D11" s="25">
        <f t="shared" si="0"/>
        <v>0.74580484773151023</v>
      </c>
      <c r="E11" s="24">
        <v>2011</v>
      </c>
      <c r="F11" s="24">
        <v>2004</v>
      </c>
      <c r="G11" s="26">
        <f t="shared" si="1"/>
        <v>-0.34808552958727002</v>
      </c>
      <c r="I11" s="17"/>
    </row>
    <row r="12" spans="1:10" ht="12.75" customHeight="1">
      <c r="A12" s="23" t="s">
        <v>11</v>
      </c>
      <c r="B12" s="24">
        <v>1620</v>
      </c>
      <c r="C12" s="24">
        <v>1563</v>
      </c>
      <c r="D12" s="25">
        <f t="shared" si="0"/>
        <v>-3.5185185185185186</v>
      </c>
      <c r="E12" s="24">
        <v>1990</v>
      </c>
      <c r="F12" s="24">
        <v>1906</v>
      </c>
      <c r="G12" s="26">
        <f t="shared" si="1"/>
        <v>-4.2211055276381906</v>
      </c>
      <c r="I12" s="22"/>
    </row>
    <row r="13" spans="1:10" ht="12.75" customHeight="1">
      <c r="A13" s="23" t="s">
        <v>12</v>
      </c>
      <c r="B13" s="24">
        <v>363</v>
      </c>
      <c r="C13" s="24">
        <v>350</v>
      </c>
      <c r="D13" s="25">
        <f t="shared" si="0"/>
        <v>-3.5812672176308542</v>
      </c>
      <c r="E13" s="24">
        <v>515</v>
      </c>
      <c r="F13" s="24">
        <v>486</v>
      </c>
      <c r="G13" s="26">
        <f t="shared" si="1"/>
        <v>-5.6310679611650478</v>
      </c>
      <c r="I13" s="17"/>
    </row>
    <row r="14" spans="1:10" ht="12.75" customHeight="1">
      <c r="A14" s="23" t="s">
        <v>13</v>
      </c>
      <c r="B14" s="24">
        <v>10924</v>
      </c>
      <c r="C14" s="24">
        <v>10657</v>
      </c>
      <c r="D14" s="25">
        <f t="shared" si="0"/>
        <v>-2.4441596484804102</v>
      </c>
      <c r="E14" s="24">
        <v>12443</v>
      </c>
      <c r="F14" s="24">
        <v>12045</v>
      </c>
      <c r="G14" s="26">
        <f t="shared" si="1"/>
        <v>-3.1985855501084943</v>
      </c>
      <c r="I14" s="17"/>
    </row>
    <row r="15" spans="1:10" ht="12.75" customHeight="1">
      <c r="A15" s="23" t="s">
        <v>14</v>
      </c>
      <c r="B15" s="24">
        <v>716</v>
      </c>
      <c r="C15" s="24">
        <v>713</v>
      </c>
      <c r="D15" s="25">
        <f t="shared" si="0"/>
        <v>-0.41899441340782123</v>
      </c>
      <c r="E15" s="24">
        <v>1028</v>
      </c>
      <c r="F15" s="24">
        <v>1024</v>
      </c>
      <c r="G15" s="26">
        <f t="shared" si="1"/>
        <v>-0.38910505836575876</v>
      </c>
      <c r="I15" s="17"/>
    </row>
    <row r="16" spans="1:10" ht="12.75" customHeight="1" thickBot="1">
      <c r="A16" s="27"/>
      <c r="B16" s="28"/>
      <c r="C16" s="28"/>
      <c r="D16" s="29"/>
      <c r="E16" s="28"/>
      <c r="F16" s="28"/>
      <c r="G16" s="30"/>
      <c r="I16" s="17"/>
    </row>
    <row r="17" spans="1:9" ht="19.5" customHeight="1" thickBot="1">
      <c r="A17" s="31" t="s">
        <v>15</v>
      </c>
      <c r="B17" s="32">
        <v>20344</v>
      </c>
      <c r="C17" s="32">
        <v>19905</v>
      </c>
      <c r="D17" s="33">
        <f>((C17-B17)/B17)*100</f>
        <v>-2.1578843885174988</v>
      </c>
      <c r="E17" s="32">
        <v>24969</v>
      </c>
      <c r="F17" s="32">
        <v>24205</v>
      </c>
      <c r="G17" s="34">
        <f>((F17-E17)/E17)*100</f>
        <v>-3.059794144739477</v>
      </c>
      <c r="I17" s="17"/>
    </row>
    <row r="18" spans="1:9" ht="19.5" customHeight="1">
      <c r="A18" s="35" t="s">
        <v>16</v>
      </c>
      <c r="B18" s="36"/>
      <c r="C18" s="36"/>
      <c r="D18" s="36"/>
      <c r="E18" s="36"/>
      <c r="F18" s="36"/>
      <c r="G18" s="37"/>
      <c r="I18" s="38"/>
    </row>
    <row r="19" spans="1:9" ht="12.75" customHeight="1">
      <c r="A19" s="35" t="s">
        <v>17</v>
      </c>
      <c r="B19" s="39"/>
      <c r="C19" s="39"/>
      <c r="D19" s="37"/>
      <c r="E19" s="39"/>
      <c r="F19" s="39"/>
      <c r="G19" s="37"/>
    </row>
    <row r="20" spans="1:9" ht="12.75" customHeight="1">
      <c r="A20" s="40"/>
      <c r="B20" s="41"/>
      <c r="C20" s="41"/>
      <c r="D20" s="41"/>
      <c r="E20" s="41"/>
    </row>
    <row r="21" spans="1:9" ht="12.75" customHeight="1">
      <c r="A21" s="40"/>
      <c r="B21" s="41"/>
      <c r="C21" s="42"/>
      <c r="D21" s="42"/>
      <c r="E21" s="42"/>
      <c r="F21" s="42"/>
      <c r="G21" s="43"/>
    </row>
    <row r="22" spans="1:9" ht="12.75" customHeight="1">
      <c r="A22" s="40"/>
      <c r="B22" s="44"/>
      <c r="C22" s="44"/>
      <c r="D22" s="45"/>
      <c r="E22" s="45"/>
      <c r="F22" s="43"/>
      <c r="G22" s="43"/>
    </row>
    <row r="23" spans="1:9" ht="12.75" customHeight="1">
      <c r="A23" s="40"/>
      <c r="B23" s="46"/>
      <c r="C23" s="47"/>
      <c r="D23" s="47"/>
      <c r="E23" s="47"/>
      <c r="F23" s="47"/>
      <c r="G23" s="47"/>
    </row>
    <row r="24" spans="1:9" ht="12.75" customHeight="1">
      <c r="A24" s="40"/>
      <c r="B24" s="17"/>
      <c r="C24" s="17"/>
      <c r="D24" s="17"/>
      <c r="E24" s="17"/>
      <c r="F24" s="43"/>
      <c r="G24" s="43"/>
    </row>
    <row r="25" spans="1:9" ht="12.75" customHeight="1">
      <c r="A25" s="48"/>
      <c r="B25" s="44"/>
      <c r="C25" s="44"/>
      <c r="D25" s="45"/>
      <c r="E25" s="45"/>
      <c r="F25" s="43"/>
      <c r="G25" s="43"/>
    </row>
    <row r="26" spans="1:9" ht="12.75" customHeight="1">
      <c r="A26" s="40"/>
      <c r="B26" s="44"/>
      <c r="C26" s="44"/>
      <c r="D26" s="45"/>
      <c r="E26" s="45"/>
      <c r="F26" s="43"/>
      <c r="G26" s="43"/>
    </row>
    <row r="27" spans="1:9" ht="12.75" customHeight="1">
      <c r="A27" s="40"/>
      <c r="B27" s="41"/>
      <c r="C27" s="49"/>
      <c r="D27" s="49"/>
      <c r="E27" s="49"/>
      <c r="F27" s="49"/>
      <c r="G27" s="43"/>
      <c r="H27" s="50"/>
    </row>
    <row r="28" spans="1:9" ht="12.75" customHeight="1">
      <c r="A28" s="51"/>
      <c r="B28" s="45"/>
      <c r="C28" s="45"/>
      <c r="F28" s="43"/>
      <c r="G28" s="43"/>
      <c r="H28" s="50"/>
    </row>
    <row r="31" spans="1:9">
      <c r="A31" s="52"/>
    </row>
  </sheetData>
  <mergeCells count="8">
    <mergeCell ref="C23:G23"/>
    <mergeCell ref="C27:F27"/>
    <mergeCell ref="A1:G1"/>
    <mergeCell ref="A3:G3"/>
    <mergeCell ref="A4:G4"/>
    <mergeCell ref="A6:A7"/>
    <mergeCell ref="B6:D6"/>
    <mergeCell ref="E6:G6"/>
  </mergeCells>
  <printOptions horizontalCentered="1"/>
  <pageMargins left="0.78740157480314965" right="0.78740157480314965" top="0.59055118110236227" bottom="0.98425196850393704" header="0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6.3.1</vt:lpstr>
      <vt:lpstr>'6.3.1'!Área_de_impresión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2025-11-17T13:09:53Z</dcterms:created>
  <dcterms:modified xsi:type="dcterms:W3CDTF">2025-11-17T13:09:54Z</dcterms:modified>
</cp:coreProperties>
</file>